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TX" sheetId="1" r:id="rId1"/>
  </sheets>
  <definedNames>
    <definedName name="_xlnm._FilterDatabase" localSheetId="0" hidden="1">TX!$A$1:$E$122</definedName>
    <definedName name="_xlnm.Print_Area" localSheetId="0">TX!$A$1:$E$122</definedName>
    <definedName name="_xlnm.Print_Titles" localSheetId="0">TX!$1:$1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100" i="1"/>
  <c r="E32" i="1"/>
  <c r="E53" i="1"/>
  <c r="E44" i="1"/>
  <c r="E8" i="1"/>
  <c r="E72" i="1"/>
  <c r="E41" i="1"/>
  <c r="E29" i="1"/>
  <c r="E7" i="1"/>
  <c r="E4" i="1"/>
  <c r="E12" i="1"/>
  <c r="E87" i="1"/>
  <c r="E65" i="1"/>
  <c r="E68" i="1"/>
  <c r="E43" i="1"/>
  <c r="E48" i="1"/>
  <c r="E115" i="1"/>
  <c r="E90" i="1"/>
  <c r="E111" i="1"/>
  <c r="E57" i="1"/>
  <c r="E83" i="1"/>
  <c r="E2" i="1"/>
  <c r="E15" i="1"/>
  <c r="E79" i="1"/>
  <c r="E49" i="1"/>
  <c r="E62" i="1"/>
  <c r="E20" i="1"/>
  <c r="E112" i="1"/>
  <c r="E93" i="1"/>
  <c r="E71" i="1"/>
  <c r="E120" i="1"/>
  <c r="E80" i="1"/>
  <c r="E21" i="1"/>
  <c r="E108" i="1"/>
  <c r="E94" i="1"/>
  <c r="E34" i="1"/>
  <c r="E40" i="1"/>
  <c r="E99" i="1"/>
  <c r="E42" i="1"/>
  <c r="E11" i="1"/>
  <c r="E113" i="1"/>
  <c r="E77" i="1"/>
  <c r="E27" i="1"/>
  <c r="E69" i="1"/>
  <c r="E46" i="1"/>
  <c r="E52" i="1"/>
  <c r="E24" i="1"/>
  <c r="E104" i="1"/>
  <c r="E39" i="1"/>
  <c r="E109" i="1"/>
  <c r="E102" i="1"/>
  <c r="E67" i="1"/>
  <c r="E10" i="1"/>
  <c r="E107" i="1"/>
  <c r="E22" i="1"/>
  <c r="E9" i="1"/>
  <c r="E92" i="1"/>
  <c r="E23" i="1"/>
  <c r="E37" i="1"/>
  <c r="E85" i="1"/>
  <c r="E76" i="1"/>
  <c r="E16" i="1"/>
  <c r="E88" i="1"/>
  <c r="E36" i="1"/>
  <c r="E97" i="1"/>
  <c r="E38" i="1"/>
  <c r="E56" i="1"/>
  <c r="E70" i="1"/>
  <c r="E91" i="1"/>
  <c r="E28" i="1"/>
  <c r="E61" i="1"/>
  <c r="E96" i="1"/>
  <c r="E121" i="1"/>
  <c r="E89" i="1"/>
  <c r="E101" i="1"/>
  <c r="E3" i="1"/>
  <c r="E118" i="1"/>
  <c r="E98" i="1"/>
  <c r="E26" i="1"/>
  <c r="E14" i="1"/>
  <c r="E18" i="1"/>
  <c r="E55" i="1"/>
  <c r="E64" i="1"/>
  <c r="E103" i="1"/>
  <c r="E30" i="1"/>
  <c r="E45" i="1"/>
  <c r="E82" i="1"/>
  <c r="E75" i="1"/>
  <c r="E74" i="1"/>
  <c r="E60" i="1"/>
  <c r="E122" i="1" l="1"/>
  <c r="D122" i="1"/>
</calcChain>
</file>

<file path=xl/sharedStrings.xml><?xml version="1.0" encoding="utf-8"?>
<sst xmlns="http://schemas.openxmlformats.org/spreadsheetml/2006/main" count="395" uniqueCount="130">
  <si>
    <t>State</t>
  </si>
  <si>
    <t>Jurisdiction Name</t>
  </si>
  <si>
    <t>Government Type</t>
  </si>
  <si>
    <t>Direct Allocation</t>
  </si>
  <si>
    <t>TX</t>
  </si>
  <si>
    <t>ANDERSON</t>
  </si>
  <si>
    <t>County</t>
  </si>
  <si>
    <t>*</t>
  </si>
  <si>
    <t>PALESTINE CITY</t>
  </si>
  <si>
    <t>Municipal</t>
  </si>
  <si>
    <t>ANGELINA COUNTY</t>
  </si>
  <si>
    <t>LUFKIN CITY</t>
  </si>
  <si>
    <t>BELL COUNTY</t>
  </si>
  <si>
    <t>KILLEEN CITY</t>
  </si>
  <si>
    <t>TEMPLE CITY</t>
  </si>
  <si>
    <t>BEXAR COUNTY</t>
  </si>
  <si>
    <t>SAN ANTONIO CITY</t>
  </si>
  <si>
    <t>BOWIE COUNTY</t>
  </si>
  <si>
    <t>TEXARKANA CITY</t>
  </si>
  <si>
    <t>BRAZOS COUNTY</t>
  </si>
  <si>
    <t>BRYAN CITY</t>
  </si>
  <si>
    <t>COLLEGE STATION CITY</t>
  </si>
  <si>
    <t>CAMERON COUNTY</t>
  </si>
  <si>
    <t>BROWNSVILLE CITY</t>
  </si>
  <si>
    <t>COLLIN COUNTY</t>
  </si>
  <si>
    <t>FRISCO CITY</t>
  </si>
  <si>
    <t>MCKINNEY CITY</t>
  </si>
  <si>
    <t>PLANO CITY</t>
  </si>
  <si>
    <t>CORYELL COUNTY</t>
  </si>
  <si>
    <t>COPPERAS COVE CITY</t>
  </si>
  <si>
    <t>DALLAS COUNTY</t>
  </si>
  <si>
    <t>BALCH SPRINGS CITY</t>
  </si>
  <si>
    <t>CARROLLTON CITY</t>
  </si>
  <si>
    <t>DALLAS CITY</t>
  </si>
  <si>
    <t>DESOTO CITY</t>
  </si>
  <si>
    <t>DUNCANVILLE CITY</t>
  </si>
  <si>
    <t>GARLAND CITY</t>
  </si>
  <si>
    <t>GRAND PRAIRIE CITY</t>
  </si>
  <si>
    <t>IRVING CITY</t>
  </si>
  <si>
    <t>LANCASTER CITY</t>
  </si>
  <si>
    <t>MESQUITE CITY</t>
  </si>
  <si>
    <t>RICHARDSON CITY</t>
  </si>
  <si>
    <t>DENTON COUNTY</t>
  </si>
  <si>
    <t>DENTON CITY</t>
  </si>
  <si>
    <t>LEWISVILLE CITY</t>
  </si>
  <si>
    <t>ECTOR COUNTY</t>
  </si>
  <si>
    <t>ODESSA CITY</t>
  </si>
  <si>
    <t>EL PASO COUNTY</t>
  </si>
  <si>
    <t>EL PASO CITY</t>
  </si>
  <si>
    <t>GALVESTON COUNTY</t>
  </si>
  <si>
    <t>GALVESTON CITY</t>
  </si>
  <si>
    <t>TEXAS CITY</t>
  </si>
  <si>
    <t>GRAYSON COUNTY</t>
  </si>
  <si>
    <t>SHERMAN CITY</t>
  </si>
  <si>
    <t>GREGG COUNTY</t>
  </si>
  <si>
    <t>LONGVIEW CITY</t>
  </si>
  <si>
    <t>HARRIS COUNTY</t>
  </si>
  <si>
    <t>HOUSTON CITY</t>
  </si>
  <si>
    <t>HARRISON COUNTY</t>
  </si>
  <si>
    <t>MARSHALL CITY</t>
  </si>
  <si>
    <t>HOWARD COUNTY</t>
  </si>
  <si>
    <t>BIG SPRING CITY</t>
  </si>
  <si>
    <t>JEFFERSON COUNTY</t>
  </si>
  <si>
    <t>BEAUMONT CITY</t>
  </si>
  <si>
    <t>PORT ARTHUR CITY</t>
  </si>
  <si>
    <t>LAMAR COUNTY</t>
  </si>
  <si>
    <t>PARIS CITY</t>
  </si>
  <si>
    <t>LUBBOCK COUNTY</t>
  </si>
  <si>
    <t>LUBBOCK CITY</t>
  </si>
  <si>
    <t>MCLENNAN COUNTY</t>
  </si>
  <si>
    <t>BELLMEAD CITY</t>
  </si>
  <si>
    <t>WACO CITY</t>
  </si>
  <si>
    <t>MIDLAND COUNTY</t>
  </si>
  <si>
    <t>MIDLAND CITY</t>
  </si>
  <si>
    <t>NAVARRO COUNTY</t>
  </si>
  <si>
    <t>CORSICANA CITY</t>
  </si>
  <si>
    <t>NUECES COUNTY</t>
  </si>
  <si>
    <t>CORPUS CHRISTI CITY</t>
  </si>
  <si>
    <t>ROBSTOWN CITY</t>
  </si>
  <si>
    <t>POTTER COUNTY</t>
  </si>
  <si>
    <t>AMARILLO CITY</t>
  </si>
  <si>
    <t>SMITH COUNTY</t>
  </si>
  <si>
    <t>TYLER CITY</t>
  </si>
  <si>
    <t>TARRANT COUNTY</t>
  </si>
  <si>
    <t>ARLINGTON CITY</t>
  </si>
  <si>
    <t>FORT WORTH CITY</t>
  </si>
  <si>
    <t>TAYLOR COUNTY</t>
  </si>
  <si>
    <t>ABILENE CITY</t>
  </si>
  <si>
    <t>TOM GREEN COUNTY</t>
  </si>
  <si>
    <t>SAN ANGELO CITY</t>
  </si>
  <si>
    <t>TRAVIS COUNTY</t>
  </si>
  <si>
    <t>AUSTIN CITY</t>
  </si>
  <si>
    <t>VICTORIA COUNTY</t>
  </si>
  <si>
    <t>VICTORIA CITY</t>
  </si>
  <si>
    <t>WALKER COUNTY</t>
  </si>
  <si>
    <t>HUNTSVILLE CITY</t>
  </si>
  <si>
    <t>WEBB COUNTY</t>
  </si>
  <si>
    <t>LAREDO CITY</t>
  </si>
  <si>
    <t>WICHITA COUNTY</t>
  </si>
  <si>
    <t>WICHITA FALLS CITY</t>
  </si>
  <si>
    <t>ALAMO CITY</t>
  </si>
  <si>
    <t>BASTROP COUNTY</t>
  </si>
  <si>
    <t>BAYTOWN CITY</t>
  </si>
  <si>
    <t>BRAZORIA COUNTY</t>
  </si>
  <si>
    <t>COMAL COUNTY</t>
  </si>
  <si>
    <t>CONROE CITY</t>
  </si>
  <si>
    <t>DONNA CITY</t>
  </si>
  <si>
    <t>EDINBURG CITY</t>
  </si>
  <si>
    <t>FORT BEND COUNTY</t>
  </si>
  <si>
    <t>HARLINGEN CITY</t>
  </si>
  <si>
    <t>HAYS COUNTY</t>
  </si>
  <si>
    <t>HENDERSON COUNTY</t>
  </si>
  <si>
    <t>HIDALGO COUNTY</t>
  </si>
  <si>
    <t>HUMBLE CITY</t>
  </si>
  <si>
    <t>JOHNSON COUNTY</t>
  </si>
  <si>
    <t>LIBERTY COUNTY</t>
  </si>
  <si>
    <t>MCALLEN CITY</t>
  </si>
  <si>
    <t>MISSOURI CITY</t>
  </si>
  <si>
    <t>MONTGOMERY COUNTY</t>
  </si>
  <si>
    <t>NEW BRAUNFELS CITY</t>
  </si>
  <si>
    <t>PASADENA CITY</t>
  </si>
  <si>
    <t>PEARLAND CITY</t>
  </si>
  <si>
    <t>PHARR CITY</t>
  </si>
  <si>
    <t>ROUND ROCK CITY</t>
  </si>
  <si>
    <t>SAN JUAN CITY</t>
  </si>
  <si>
    <t>SAN MARCOS CITY</t>
  </si>
  <si>
    <t>WESLACO CITY</t>
  </si>
  <si>
    <t>WILLIAMSON COUNTY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</si>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</sst>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#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2" fillId="0" borderId="1" xfId="0" applyNumberFormat="1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93"/>
  <sheetViews>
    <sheetView tabSelected="1" view="pageBreakPreview" zoomScaleNormal="100" zoomScaleSheetLayoutView="100" workbookViewId="0">
      <selection activeCell="D106" sqref="D1:D1048576"/>
    </sheetView>
  </sheetViews>
  <sheetFormatPr defaultColWidth="11" defaultRowHeight="15" x14ac:dyDescent="0.25"/>
  <cols>
    <col min="1" max="1" width="8.42578125" style="10" customWidth="1"/>
    <col min="2" max="2" width="29" style="10" bestFit="1" customWidth="1"/>
    <col min="3" max="3" width="27.7109375" style="10" customWidth="1"/>
    <col min="4" max="4" width="25.42578125" style="16" hidden="1" customWidth="1"/>
    <col min="5" max="5" width="26" style="16" customWidth="1"/>
    <col min="6" max="16384" width="11" style="10"/>
  </cols>
  <sheetData>
    <row r="1" spans="1:9" ht="28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129</v>
      </c>
      <c r="F1" s="11"/>
      <c r="G1" s="11"/>
      <c r="H1" s="12"/>
      <c r="I1" s="12"/>
    </row>
    <row r="2" spans="1:9" x14ac:dyDescent="0.25">
      <c r="A2" s="17" t="s">
        <v>4</v>
      </c>
      <c r="B2" s="17" t="s">
        <v>87</v>
      </c>
      <c r="C2" s="17" t="s">
        <v>9</v>
      </c>
      <c r="D2" s="7">
        <v>43289</v>
      </c>
      <c r="E2" s="6">
        <f>D2*3.22196</f>
        <v>139475.42644000001</v>
      </c>
      <c r="F2" s="11"/>
      <c r="G2" s="11"/>
      <c r="H2" s="12"/>
      <c r="I2" s="12"/>
    </row>
    <row r="3" spans="1:9" x14ac:dyDescent="0.25">
      <c r="A3" s="17" t="s">
        <v>4</v>
      </c>
      <c r="B3" s="18" t="s">
        <v>100</v>
      </c>
      <c r="C3" s="17" t="s">
        <v>9</v>
      </c>
      <c r="D3" s="7">
        <v>12090</v>
      </c>
      <c r="E3" s="6">
        <f>D3*3.22196</f>
        <v>38953.496400000004</v>
      </c>
      <c r="F3" s="11"/>
      <c r="G3" s="11"/>
      <c r="H3" s="12"/>
      <c r="I3" s="12"/>
    </row>
    <row r="4" spans="1:9" x14ac:dyDescent="0.25">
      <c r="A4" s="17" t="s">
        <v>4</v>
      </c>
      <c r="B4" s="17" t="s">
        <v>80</v>
      </c>
      <c r="C4" s="17" t="s">
        <v>9</v>
      </c>
      <c r="D4" s="7">
        <v>102009</v>
      </c>
      <c r="E4" s="6">
        <f>D4*3.22196</f>
        <v>328668.91764</v>
      </c>
      <c r="F4" s="11"/>
      <c r="G4" s="11"/>
      <c r="H4" s="12"/>
      <c r="I4" s="12"/>
    </row>
    <row r="5" spans="1:9" x14ac:dyDescent="0.25">
      <c r="A5" s="17" t="s">
        <v>4</v>
      </c>
      <c r="B5" s="7" t="s">
        <v>5</v>
      </c>
      <c r="C5" s="17" t="s">
        <v>6</v>
      </c>
      <c r="D5" s="4" t="s">
        <v>7</v>
      </c>
      <c r="E5" s="22">
        <v>58008</v>
      </c>
      <c r="I5" s="12"/>
    </row>
    <row r="6" spans="1:9" x14ac:dyDescent="0.25">
      <c r="A6" s="17" t="s">
        <v>4</v>
      </c>
      <c r="B6" s="17" t="s">
        <v>10</v>
      </c>
      <c r="C6" s="17" t="s">
        <v>6</v>
      </c>
      <c r="D6" s="6" t="s">
        <v>7</v>
      </c>
      <c r="E6" s="22">
        <v>58008</v>
      </c>
      <c r="I6" s="13"/>
    </row>
    <row r="7" spans="1:9" x14ac:dyDescent="0.25">
      <c r="A7" s="17" t="s">
        <v>4</v>
      </c>
      <c r="B7" s="17" t="s">
        <v>84</v>
      </c>
      <c r="C7" s="17" t="s">
        <v>9</v>
      </c>
      <c r="D7" s="7">
        <v>148855</v>
      </c>
      <c r="E7" s="6">
        <f t="shared" ref="E7:E12" si="0">D7*3.22196</f>
        <v>479604.85580000002</v>
      </c>
    </row>
    <row r="8" spans="1:9" x14ac:dyDescent="0.25">
      <c r="A8" s="17" t="s">
        <v>4</v>
      </c>
      <c r="B8" s="17" t="s">
        <v>91</v>
      </c>
      <c r="C8" s="17" t="s">
        <v>9</v>
      </c>
      <c r="D8" s="7">
        <v>274804</v>
      </c>
      <c r="E8" s="6">
        <f t="shared" si="0"/>
        <v>885407.49583999999</v>
      </c>
      <c r="I8" s="12"/>
    </row>
    <row r="9" spans="1:9" x14ac:dyDescent="0.25">
      <c r="A9" s="17" t="s">
        <v>4</v>
      </c>
      <c r="B9" s="17" t="s">
        <v>31</v>
      </c>
      <c r="C9" s="17" t="s">
        <v>9</v>
      </c>
      <c r="D9" s="7">
        <v>14157</v>
      </c>
      <c r="E9" s="6">
        <f t="shared" si="0"/>
        <v>45613.28772</v>
      </c>
      <c r="I9" s="13"/>
    </row>
    <row r="10" spans="1:9" x14ac:dyDescent="0.25">
      <c r="A10" s="17" t="s">
        <v>4</v>
      </c>
      <c r="B10" s="18" t="s">
        <v>101</v>
      </c>
      <c r="C10" s="17" t="s">
        <v>6</v>
      </c>
      <c r="D10" s="7">
        <v>14854</v>
      </c>
      <c r="E10" s="6">
        <f t="shared" si="0"/>
        <v>47858.993840000003</v>
      </c>
    </row>
    <row r="11" spans="1:9" x14ac:dyDescent="0.25">
      <c r="A11" s="17" t="s">
        <v>4</v>
      </c>
      <c r="B11" s="18" t="s">
        <v>102</v>
      </c>
      <c r="C11" s="17" t="s">
        <v>9</v>
      </c>
      <c r="D11" s="7">
        <v>19782</v>
      </c>
      <c r="E11" s="6">
        <f t="shared" si="0"/>
        <v>63736.812720000002</v>
      </c>
    </row>
    <row r="12" spans="1:9" x14ac:dyDescent="0.25">
      <c r="A12" s="17" t="s">
        <v>4</v>
      </c>
      <c r="B12" s="17" t="s">
        <v>63</v>
      </c>
      <c r="C12" s="17" t="s">
        <v>9</v>
      </c>
      <c r="D12" s="7">
        <v>88044</v>
      </c>
      <c r="E12" s="6">
        <f t="shared" si="0"/>
        <v>283674.24624000001</v>
      </c>
    </row>
    <row r="13" spans="1:9" x14ac:dyDescent="0.25">
      <c r="A13" s="17" t="s">
        <v>4</v>
      </c>
      <c r="B13" s="17" t="s">
        <v>12</v>
      </c>
      <c r="C13" s="17" t="s">
        <v>6</v>
      </c>
      <c r="D13" s="7" t="s">
        <v>7</v>
      </c>
      <c r="E13" s="22">
        <v>58008</v>
      </c>
    </row>
    <row r="14" spans="1:9" x14ac:dyDescent="0.25">
      <c r="A14" s="17" t="s">
        <v>4</v>
      </c>
      <c r="B14" s="17" t="s">
        <v>70</v>
      </c>
      <c r="C14" s="17" t="s">
        <v>9</v>
      </c>
      <c r="D14" s="7">
        <v>11754</v>
      </c>
      <c r="E14" s="6">
        <f>D14*3.22196</f>
        <v>37870.917840000002</v>
      </c>
    </row>
    <row r="15" spans="1:9" x14ac:dyDescent="0.25">
      <c r="A15" s="17" t="s">
        <v>4</v>
      </c>
      <c r="B15" s="17" t="s">
        <v>15</v>
      </c>
      <c r="C15" s="17" t="s">
        <v>6</v>
      </c>
      <c r="D15" s="7">
        <v>42664</v>
      </c>
      <c r="E15" s="6">
        <f>D15*3.22196</f>
        <v>137461.70144</v>
      </c>
    </row>
    <row r="16" spans="1:9" x14ac:dyDescent="0.25">
      <c r="A16" s="17" t="s">
        <v>4</v>
      </c>
      <c r="B16" s="17" t="s">
        <v>61</v>
      </c>
      <c r="C16" s="17" t="s">
        <v>9</v>
      </c>
      <c r="D16" s="7">
        <v>13725</v>
      </c>
      <c r="E16" s="6">
        <f>D16*3.22196</f>
        <v>44221.401000000005</v>
      </c>
    </row>
    <row r="17" spans="1:5" x14ac:dyDescent="0.25">
      <c r="A17" s="17" t="s">
        <v>4</v>
      </c>
      <c r="B17" s="17" t="s">
        <v>17</v>
      </c>
      <c r="C17" s="17" t="s">
        <v>6</v>
      </c>
      <c r="D17" s="21" t="s">
        <v>7</v>
      </c>
      <c r="E17" s="22">
        <v>58008</v>
      </c>
    </row>
    <row r="18" spans="1:5" x14ac:dyDescent="0.25">
      <c r="A18" s="17" t="s">
        <v>4</v>
      </c>
      <c r="B18" s="18" t="s">
        <v>103</v>
      </c>
      <c r="C18" s="17" t="s">
        <v>6</v>
      </c>
      <c r="D18" s="7">
        <v>11657</v>
      </c>
      <c r="E18" s="6">
        <f>D18*3.22196</f>
        <v>37558.387719999999</v>
      </c>
    </row>
    <row r="19" spans="1:5" x14ac:dyDescent="0.25">
      <c r="A19" s="17" t="s">
        <v>4</v>
      </c>
      <c r="B19" s="17" t="s">
        <v>19</v>
      </c>
      <c r="C19" s="17" t="s">
        <v>6</v>
      </c>
      <c r="D19" s="8" t="s">
        <v>7</v>
      </c>
      <c r="E19" s="22">
        <v>58008</v>
      </c>
    </row>
    <row r="20" spans="1:5" x14ac:dyDescent="0.25">
      <c r="A20" s="17" t="s">
        <v>4</v>
      </c>
      <c r="B20" s="17" t="s">
        <v>23</v>
      </c>
      <c r="C20" s="17" t="s">
        <v>9</v>
      </c>
      <c r="D20" s="7">
        <v>34275</v>
      </c>
      <c r="E20" s="6">
        <f>D20*3.22196</f>
        <v>110432.679</v>
      </c>
    </row>
    <row r="21" spans="1:5" x14ac:dyDescent="0.25">
      <c r="A21" s="17" t="s">
        <v>4</v>
      </c>
      <c r="B21" s="17" t="s">
        <v>20</v>
      </c>
      <c r="C21" s="17" t="s">
        <v>9</v>
      </c>
      <c r="D21" s="7">
        <v>27545</v>
      </c>
      <c r="E21" s="6">
        <f>D21*3.22196</f>
        <v>88748.888200000001</v>
      </c>
    </row>
    <row r="22" spans="1:5" x14ac:dyDescent="0.25">
      <c r="A22" s="17" t="s">
        <v>4</v>
      </c>
      <c r="B22" s="17" t="s">
        <v>22</v>
      </c>
      <c r="C22" s="17" t="s">
        <v>6</v>
      </c>
      <c r="D22" s="7">
        <v>14253</v>
      </c>
      <c r="E22" s="6">
        <f>D22*3.22196</f>
        <v>45922.595880000001</v>
      </c>
    </row>
    <row r="23" spans="1:5" x14ac:dyDescent="0.25">
      <c r="A23" s="17" t="s">
        <v>4</v>
      </c>
      <c r="B23" s="17" t="s">
        <v>32</v>
      </c>
      <c r="C23" s="17" t="s">
        <v>9</v>
      </c>
      <c r="D23" s="7">
        <v>13989</v>
      </c>
      <c r="E23" s="6">
        <f>D23*3.22196</f>
        <v>45071.998440000003</v>
      </c>
    </row>
    <row r="24" spans="1:5" x14ac:dyDescent="0.25">
      <c r="A24" s="17" t="s">
        <v>4</v>
      </c>
      <c r="B24" s="17" t="s">
        <v>21</v>
      </c>
      <c r="C24" s="17" t="s">
        <v>9</v>
      </c>
      <c r="D24" s="7">
        <v>17090</v>
      </c>
      <c r="E24" s="6">
        <f>D24*3.22196</f>
        <v>55063.296399999999</v>
      </c>
    </row>
    <row r="25" spans="1:5" x14ac:dyDescent="0.25">
      <c r="A25" s="17" t="s">
        <v>4</v>
      </c>
      <c r="B25" s="17" t="s">
        <v>24</v>
      </c>
      <c r="C25" s="17" t="s">
        <v>6</v>
      </c>
      <c r="D25" s="7" t="s">
        <v>7</v>
      </c>
      <c r="E25" s="22">
        <v>58008</v>
      </c>
    </row>
    <row r="26" spans="1:5" x14ac:dyDescent="0.25">
      <c r="A26" s="17" t="s">
        <v>4</v>
      </c>
      <c r="B26" s="18" t="s">
        <v>104</v>
      </c>
      <c r="C26" s="17" t="s">
        <v>6</v>
      </c>
      <c r="D26" s="7">
        <v>11826</v>
      </c>
      <c r="E26" s="6">
        <f>D26*3.22196</f>
        <v>38102.898959999999</v>
      </c>
    </row>
    <row r="27" spans="1:5" x14ac:dyDescent="0.25">
      <c r="A27" s="17" t="s">
        <v>4</v>
      </c>
      <c r="B27" s="18" t="s">
        <v>105</v>
      </c>
      <c r="C27" s="17" t="s">
        <v>9</v>
      </c>
      <c r="D27" s="7">
        <v>17907</v>
      </c>
      <c r="E27" s="6">
        <f>D27*3.22196</f>
        <v>57695.637720000006</v>
      </c>
    </row>
    <row r="28" spans="1:5" x14ac:dyDescent="0.25">
      <c r="A28" s="17" t="s">
        <v>4</v>
      </c>
      <c r="B28" s="7" t="s">
        <v>29</v>
      </c>
      <c r="C28" s="7" t="s">
        <v>9</v>
      </c>
      <c r="D28" s="7">
        <v>12547</v>
      </c>
      <c r="E28" s="6">
        <f>D28*3.22196</f>
        <v>40425.932120000005</v>
      </c>
    </row>
    <row r="29" spans="1:5" x14ac:dyDescent="0.25">
      <c r="A29" s="17" t="s">
        <v>4</v>
      </c>
      <c r="B29" s="17" t="s">
        <v>77</v>
      </c>
      <c r="C29" s="17" t="s">
        <v>9</v>
      </c>
      <c r="D29" s="7">
        <v>161835</v>
      </c>
      <c r="E29" s="6">
        <f>D29*3.22196</f>
        <v>521425.89660000004</v>
      </c>
    </row>
    <row r="30" spans="1:5" x14ac:dyDescent="0.25">
      <c r="A30" s="17" t="s">
        <v>4</v>
      </c>
      <c r="B30" s="7" t="s">
        <v>75</v>
      </c>
      <c r="C30" s="7" t="s">
        <v>9</v>
      </c>
      <c r="D30" s="7">
        <v>10888</v>
      </c>
      <c r="E30" s="6">
        <f>D30*3.22196</f>
        <v>35080.70048</v>
      </c>
    </row>
    <row r="31" spans="1:5" x14ac:dyDescent="0.25">
      <c r="A31" s="17" t="s">
        <v>4</v>
      </c>
      <c r="B31" s="7" t="s">
        <v>28</v>
      </c>
      <c r="C31" s="17" t="s">
        <v>6</v>
      </c>
      <c r="D31" s="7" t="s">
        <v>7</v>
      </c>
      <c r="E31" s="22">
        <v>58008</v>
      </c>
    </row>
    <row r="32" spans="1:5" x14ac:dyDescent="0.25">
      <c r="A32" s="17" t="s">
        <v>4</v>
      </c>
      <c r="B32" s="17" t="s">
        <v>33</v>
      </c>
      <c r="C32" s="17" t="s">
        <v>9</v>
      </c>
      <c r="D32" s="7">
        <v>708535</v>
      </c>
      <c r="E32" s="6">
        <f>D32*3.22196</f>
        <v>2282871.4286000002</v>
      </c>
    </row>
    <row r="33" spans="1:5" x14ac:dyDescent="0.25">
      <c r="A33" s="17" t="s">
        <v>4</v>
      </c>
      <c r="B33" s="17" t="s">
        <v>30</v>
      </c>
      <c r="C33" s="17" t="s">
        <v>6</v>
      </c>
      <c r="D33" s="8" t="s">
        <v>7</v>
      </c>
      <c r="E33" s="22">
        <v>58008</v>
      </c>
    </row>
    <row r="34" spans="1:5" x14ac:dyDescent="0.25">
      <c r="A34" s="17" t="s">
        <v>4</v>
      </c>
      <c r="B34" s="17" t="s">
        <v>43</v>
      </c>
      <c r="C34" s="17" t="s">
        <v>9</v>
      </c>
      <c r="D34" s="7">
        <v>25574</v>
      </c>
      <c r="E34" s="6">
        <f>D34*3.22196</f>
        <v>82398.405039999998</v>
      </c>
    </row>
    <row r="35" spans="1:5" x14ac:dyDescent="0.25">
      <c r="A35" s="17" t="s">
        <v>4</v>
      </c>
      <c r="B35" s="17" t="s">
        <v>42</v>
      </c>
      <c r="C35" s="17" t="s">
        <v>6</v>
      </c>
      <c r="D35" s="8" t="s">
        <v>7</v>
      </c>
      <c r="E35" s="22">
        <v>58008</v>
      </c>
    </row>
    <row r="36" spans="1:5" x14ac:dyDescent="0.25">
      <c r="A36" s="17" t="s">
        <v>4</v>
      </c>
      <c r="B36" s="17" t="s">
        <v>34</v>
      </c>
      <c r="C36" s="17" t="s">
        <v>9</v>
      </c>
      <c r="D36" s="7">
        <v>13412</v>
      </c>
      <c r="E36" s="6">
        <f t="shared" ref="E36:E46" si="1">D36*3.22196</f>
        <v>43212.927520000005</v>
      </c>
    </row>
    <row r="37" spans="1:5" x14ac:dyDescent="0.25">
      <c r="A37" s="17" t="s">
        <v>4</v>
      </c>
      <c r="B37" s="19" t="s">
        <v>106</v>
      </c>
      <c r="C37" s="19" t="s">
        <v>9</v>
      </c>
      <c r="D37" s="7">
        <v>13941</v>
      </c>
      <c r="E37" s="6">
        <f t="shared" si="1"/>
        <v>44917.344360000003</v>
      </c>
    </row>
    <row r="38" spans="1:5" x14ac:dyDescent="0.25">
      <c r="A38" s="17" t="s">
        <v>4</v>
      </c>
      <c r="B38" s="7" t="s">
        <v>35</v>
      </c>
      <c r="C38" s="7" t="s">
        <v>9</v>
      </c>
      <c r="D38" s="7">
        <v>13292</v>
      </c>
      <c r="E38" s="6">
        <f t="shared" si="1"/>
        <v>42826.29232</v>
      </c>
    </row>
    <row r="39" spans="1:5" x14ac:dyDescent="0.25">
      <c r="A39" s="17" t="s">
        <v>4</v>
      </c>
      <c r="B39" s="17" t="s">
        <v>45</v>
      </c>
      <c r="C39" s="17" t="s">
        <v>6</v>
      </c>
      <c r="D39" s="7">
        <v>16393</v>
      </c>
      <c r="E39" s="6">
        <f t="shared" si="1"/>
        <v>52817.590280000004</v>
      </c>
    </row>
    <row r="40" spans="1:5" x14ac:dyDescent="0.25">
      <c r="A40" s="17" t="s">
        <v>4</v>
      </c>
      <c r="B40" s="18" t="s">
        <v>107</v>
      </c>
      <c r="C40" s="17" t="s">
        <v>9</v>
      </c>
      <c r="D40" s="7">
        <v>24637</v>
      </c>
      <c r="E40" s="6">
        <f t="shared" si="1"/>
        <v>79379.428520000001</v>
      </c>
    </row>
    <row r="41" spans="1:5" x14ac:dyDescent="0.25">
      <c r="A41" s="17" t="s">
        <v>4</v>
      </c>
      <c r="B41" s="17" t="s">
        <v>48</v>
      </c>
      <c r="C41" s="17" t="s">
        <v>9</v>
      </c>
      <c r="D41" s="7">
        <v>187625</v>
      </c>
      <c r="E41" s="6">
        <f t="shared" si="1"/>
        <v>604520.245</v>
      </c>
    </row>
    <row r="42" spans="1:5" x14ac:dyDescent="0.25">
      <c r="A42" s="17" t="s">
        <v>4</v>
      </c>
      <c r="B42" s="17" t="s">
        <v>47</v>
      </c>
      <c r="C42" s="17" t="s">
        <v>6</v>
      </c>
      <c r="D42" s="7">
        <v>21080</v>
      </c>
      <c r="E42" s="6">
        <f t="shared" si="1"/>
        <v>67918.916800000006</v>
      </c>
    </row>
    <row r="43" spans="1:5" x14ac:dyDescent="0.25">
      <c r="A43" s="17" t="s">
        <v>4</v>
      </c>
      <c r="B43" s="18" t="s">
        <v>108</v>
      </c>
      <c r="C43" s="17" t="s">
        <v>6</v>
      </c>
      <c r="D43" s="7">
        <v>57855</v>
      </c>
      <c r="E43" s="6">
        <f t="shared" si="1"/>
        <v>186406.4958</v>
      </c>
    </row>
    <row r="44" spans="1:5" x14ac:dyDescent="0.25">
      <c r="A44" s="17" t="s">
        <v>4</v>
      </c>
      <c r="B44" s="17" t="s">
        <v>85</v>
      </c>
      <c r="C44" s="17" t="s">
        <v>9</v>
      </c>
      <c r="D44" s="7">
        <v>332106</v>
      </c>
      <c r="E44" s="6">
        <f t="shared" si="1"/>
        <v>1070032.2477599999</v>
      </c>
    </row>
    <row r="45" spans="1:5" x14ac:dyDescent="0.25">
      <c r="A45" s="17" t="s">
        <v>4</v>
      </c>
      <c r="B45" s="7" t="s">
        <v>25</v>
      </c>
      <c r="C45" s="7" t="s">
        <v>9</v>
      </c>
      <c r="D45" s="7">
        <v>10672</v>
      </c>
      <c r="E45" s="6">
        <f t="shared" si="1"/>
        <v>34384.757120000002</v>
      </c>
    </row>
    <row r="46" spans="1:5" x14ac:dyDescent="0.25">
      <c r="A46" s="17" t="s">
        <v>4</v>
      </c>
      <c r="B46" s="17" t="s">
        <v>50</v>
      </c>
      <c r="C46" s="17" t="s">
        <v>9</v>
      </c>
      <c r="D46" s="7">
        <v>17426</v>
      </c>
      <c r="E46" s="6">
        <f t="shared" si="1"/>
        <v>56145.874960000001</v>
      </c>
    </row>
    <row r="47" spans="1:5" x14ac:dyDescent="0.25">
      <c r="A47" s="17" t="s">
        <v>4</v>
      </c>
      <c r="B47" s="17" t="s">
        <v>49</v>
      </c>
      <c r="C47" s="17" t="s">
        <v>6</v>
      </c>
      <c r="D47" s="6" t="s">
        <v>7</v>
      </c>
      <c r="E47" s="22">
        <v>58008</v>
      </c>
    </row>
    <row r="48" spans="1:5" x14ac:dyDescent="0.25">
      <c r="A48" s="17" t="s">
        <v>4</v>
      </c>
      <c r="B48" s="17" t="s">
        <v>36</v>
      </c>
      <c r="C48" s="17" t="s">
        <v>9</v>
      </c>
      <c r="D48" s="7">
        <v>53456</v>
      </c>
      <c r="E48" s="6">
        <f>D48*3.22196</f>
        <v>172233.09376000002</v>
      </c>
    </row>
    <row r="49" spans="1:5" x14ac:dyDescent="0.25">
      <c r="A49" s="17" t="s">
        <v>4</v>
      </c>
      <c r="B49" s="17" t="s">
        <v>37</v>
      </c>
      <c r="C49" s="17" t="s">
        <v>9</v>
      </c>
      <c r="D49" s="7">
        <v>38962</v>
      </c>
      <c r="E49" s="6">
        <f>D49*3.22196</f>
        <v>125534.00552000001</v>
      </c>
    </row>
    <row r="50" spans="1:5" x14ac:dyDescent="0.25">
      <c r="A50" s="17" t="s">
        <v>4</v>
      </c>
      <c r="B50" s="17" t="s">
        <v>52</v>
      </c>
      <c r="C50" s="17" t="s">
        <v>6</v>
      </c>
      <c r="D50" s="6" t="s">
        <v>7</v>
      </c>
      <c r="E50" s="22">
        <v>58008</v>
      </c>
    </row>
    <row r="51" spans="1:5" x14ac:dyDescent="0.25">
      <c r="A51" s="17" t="s">
        <v>4</v>
      </c>
      <c r="B51" s="17" t="s">
        <v>54</v>
      </c>
      <c r="C51" s="17" t="s">
        <v>6</v>
      </c>
      <c r="D51" s="6" t="s">
        <v>7</v>
      </c>
      <c r="E51" s="22">
        <v>58008</v>
      </c>
    </row>
    <row r="52" spans="1:5" x14ac:dyDescent="0.25">
      <c r="A52" s="17" t="s">
        <v>4</v>
      </c>
      <c r="B52" s="18" t="s">
        <v>109</v>
      </c>
      <c r="C52" s="17" t="s">
        <v>9</v>
      </c>
      <c r="D52" s="7">
        <v>17138</v>
      </c>
      <c r="E52" s="6">
        <f>D52*3.22196</f>
        <v>55217.95048</v>
      </c>
    </row>
    <row r="53" spans="1:5" x14ac:dyDescent="0.25">
      <c r="A53" s="17" t="s">
        <v>4</v>
      </c>
      <c r="B53" s="17" t="s">
        <v>56</v>
      </c>
      <c r="C53" s="17" t="s">
        <v>6</v>
      </c>
      <c r="D53" s="7">
        <v>650344</v>
      </c>
      <c r="E53" s="6">
        <f>D53*3.22196</f>
        <v>2095382.35424</v>
      </c>
    </row>
    <row r="54" spans="1:5" x14ac:dyDescent="0.25">
      <c r="A54" s="17" t="s">
        <v>4</v>
      </c>
      <c r="B54" s="17" t="s">
        <v>58</v>
      </c>
      <c r="C54" s="17" t="s">
        <v>6</v>
      </c>
      <c r="D54" s="6" t="s">
        <v>7</v>
      </c>
      <c r="E54" s="22">
        <v>58008</v>
      </c>
    </row>
    <row r="55" spans="1:5" x14ac:dyDescent="0.25">
      <c r="A55" s="17" t="s">
        <v>4</v>
      </c>
      <c r="B55" s="18" t="s">
        <v>110</v>
      </c>
      <c r="C55" s="17" t="s">
        <v>6</v>
      </c>
      <c r="D55" s="7">
        <v>11513</v>
      </c>
      <c r="E55" s="6">
        <f>D55*3.22196</f>
        <v>37094.425480000005</v>
      </c>
    </row>
    <row r="56" spans="1:5" x14ac:dyDescent="0.25">
      <c r="A56" s="17" t="s">
        <v>4</v>
      </c>
      <c r="B56" s="18" t="s">
        <v>111</v>
      </c>
      <c r="C56" s="17" t="s">
        <v>6</v>
      </c>
      <c r="D56" s="7">
        <v>13244</v>
      </c>
      <c r="E56" s="6">
        <f>D56*3.22196</f>
        <v>42671.63824</v>
      </c>
    </row>
    <row r="57" spans="1:5" x14ac:dyDescent="0.25">
      <c r="A57" s="17" t="s">
        <v>4</v>
      </c>
      <c r="B57" s="18" t="s">
        <v>112</v>
      </c>
      <c r="C57" s="17" t="s">
        <v>6</v>
      </c>
      <c r="D57" s="7">
        <v>45332</v>
      </c>
      <c r="E57" s="6">
        <f>D57*3.22196</f>
        <v>146057.89072</v>
      </c>
    </row>
    <row r="58" spans="1:5" x14ac:dyDescent="0.25">
      <c r="A58" s="17" t="s">
        <v>4</v>
      </c>
      <c r="B58" s="17" t="s">
        <v>57</v>
      </c>
      <c r="C58" s="17" t="s">
        <v>9</v>
      </c>
      <c r="D58" s="7">
        <v>1720092</v>
      </c>
      <c r="E58" s="6">
        <f>D58*3.22196</f>
        <v>5542067.6203200007</v>
      </c>
    </row>
    <row r="59" spans="1:5" x14ac:dyDescent="0.25">
      <c r="A59" s="17" t="s">
        <v>4</v>
      </c>
      <c r="B59" s="17" t="s">
        <v>60</v>
      </c>
      <c r="C59" s="17" t="s">
        <v>6</v>
      </c>
      <c r="D59" s="6" t="s">
        <v>7</v>
      </c>
      <c r="E59" s="22">
        <v>58008</v>
      </c>
    </row>
    <row r="60" spans="1:5" x14ac:dyDescent="0.25">
      <c r="A60" s="17" t="s">
        <v>4</v>
      </c>
      <c r="B60" s="7" t="s">
        <v>113</v>
      </c>
      <c r="C60" s="7" t="s">
        <v>9</v>
      </c>
      <c r="D60" s="7">
        <v>10047</v>
      </c>
      <c r="E60" s="6">
        <f>D60*3.22196</f>
        <v>32371.03212</v>
      </c>
    </row>
    <row r="61" spans="1:5" x14ac:dyDescent="0.25">
      <c r="A61" s="17" t="s">
        <v>4</v>
      </c>
      <c r="B61" s="17" t="s">
        <v>95</v>
      </c>
      <c r="C61" s="17" t="s">
        <v>9</v>
      </c>
      <c r="D61" s="7">
        <v>12451</v>
      </c>
      <c r="E61" s="6">
        <f>D61*3.22196</f>
        <v>40116.623960000004</v>
      </c>
    </row>
    <row r="62" spans="1:5" x14ac:dyDescent="0.25">
      <c r="A62" s="17" t="s">
        <v>4</v>
      </c>
      <c r="B62" s="17" t="s">
        <v>38</v>
      </c>
      <c r="C62" s="17" t="s">
        <v>9</v>
      </c>
      <c r="D62" s="7">
        <v>36991</v>
      </c>
      <c r="E62" s="6">
        <f>D62*3.22196</f>
        <v>119183.52236</v>
      </c>
    </row>
    <row r="63" spans="1:5" x14ac:dyDescent="0.25">
      <c r="A63" s="17" t="s">
        <v>4</v>
      </c>
      <c r="B63" s="17" t="s">
        <v>62</v>
      </c>
      <c r="C63" s="17" t="s">
        <v>6</v>
      </c>
      <c r="D63" s="8" t="s">
        <v>7</v>
      </c>
      <c r="E63" s="22">
        <v>58008</v>
      </c>
    </row>
    <row r="64" spans="1:5" x14ac:dyDescent="0.25">
      <c r="A64" s="17" t="s">
        <v>4</v>
      </c>
      <c r="B64" s="7" t="s">
        <v>114</v>
      </c>
      <c r="C64" s="7" t="s">
        <v>6</v>
      </c>
      <c r="D64" s="7">
        <v>11225</v>
      </c>
      <c r="E64" s="6">
        <f>D64*3.22196</f>
        <v>36166.501000000004</v>
      </c>
    </row>
    <row r="65" spans="1:5" x14ac:dyDescent="0.25">
      <c r="A65" s="17" t="s">
        <v>4</v>
      </c>
      <c r="B65" s="17" t="s">
        <v>13</v>
      </c>
      <c r="C65" s="17" t="s">
        <v>9</v>
      </c>
      <c r="D65" s="7">
        <v>71676</v>
      </c>
      <c r="E65" s="6">
        <f>D65*3.22196</f>
        <v>230937.20496</v>
      </c>
    </row>
    <row r="66" spans="1:5" x14ac:dyDescent="0.25">
      <c r="A66" s="17" t="s">
        <v>4</v>
      </c>
      <c r="B66" s="17" t="s">
        <v>65</v>
      </c>
      <c r="C66" s="17" t="s">
        <v>6</v>
      </c>
      <c r="D66" s="6" t="s">
        <v>7</v>
      </c>
      <c r="E66" s="22">
        <v>58008</v>
      </c>
    </row>
    <row r="67" spans="1:5" x14ac:dyDescent="0.25">
      <c r="A67" s="17" t="s">
        <v>4</v>
      </c>
      <c r="B67" s="7" t="s">
        <v>39</v>
      </c>
      <c r="C67" s="17" t="s">
        <v>9</v>
      </c>
      <c r="D67" s="7">
        <v>15647</v>
      </c>
      <c r="E67" s="6">
        <f t="shared" ref="E67:E72" si="2">D67*3.22196</f>
        <v>50414.008120000006</v>
      </c>
    </row>
    <row r="68" spans="1:5" x14ac:dyDescent="0.25">
      <c r="A68" s="17" t="s">
        <v>4</v>
      </c>
      <c r="B68" s="17" t="s">
        <v>97</v>
      </c>
      <c r="C68" s="17" t="s">
        <v>9</v>
      </c>
      <c r="D68" s="7">
        <v>66123</v>
      </c>
      <c r="E68" s="6">
        <f t="shared" si="2"/>
        <v>213045.66108000002</v>
      </c>
    </row>
    <row r="69" spans="1:5" x14ac:dyDescent="0.25">
      <c r="A69" s="17" t="s">
        <v>4</v>
      </c>
      <c r="B69" s="17" t="s">
        <v>44</v>
      </c>
      <c r="C69" s="17" t="s">
        <v>9</v>
      </c>
      <c r="D69" s="7">
        <v>17907</v>
      </c>
      <c r="E69" s="6">
        <f t="shared" si="2"/>
        <v>57695.637720000006</v>
      </c>
    </row>
    <row r="70" spans="1:5" x14ac:dyDescent="0.25">
      <c r="A70" s="17" t="s">
        <v>4</v>
      </c>
      <c r="B70" s="18" t="s">
        <v>115</v>
      </c>
      <c r="C70" s="17" t="s">
        <v>6</v>
      </c>
      <c r="D70" s="7">
        <v>12763</v>
      </c>
      <c r="E70" s="6">
        <f t="shared" si="2"/>
        <v>41121.875480000002</v>
      </c>
    </row>
    <row r="71" spans="1:5" x14ac:dyDescent="0.25">
      <c r="A71" s="17" t="s">
        <v>4</v>
      </c>
      <c r="B71" s="17" t="s">
        <v>55</v>
      </c>
      <c r="C71" s="17" t="s">
        <v>9</v>
      </c>
      <c r="D71" s="7">
        <v>30478</v>
      </c>
      <c r="E71" s="6">
        <f t="shared" si="2"/>
        <v>98198.89688</v>
      </c>
    </row>
    <row r="72" spans="1:5" x14ac:dyDescent="0.25">
      <c r="A72" s="17" t="s">
        <v>4</v>
      </c>
      <c r="B72" s="17" t="s">
        <v>68</v>
      </c>
      <c r="C72" s="17" t="s">
        <v>9</v>
      </c>
      <c r="D72" s="7">
        <v>187914</v>
      </c>
      <c r="E72" s="6">
        <f t="shared" si="2"/>
        <v>605451.39144000004</v>
      </c>
    </row>
    <row r="73" spans="1:5" x14ac:dyDescent="0.25">
      <c r="A73" s="17" t="s">
        <v>4</v>
      </c>
      <c r="B73" s="17" t="s">
        <v>67</v>
      </c>
      <c r="C73" s="17" t="s">
        <v>6</v>
      </c>
      <c r="D73" s="21" t="s">
        <v>7</v>
      </c>
      <c r="E73" s="22">
        <v>58008</v>
      </c>
    </row>
    <row r="74" spans="1:5" x14ac:dyDescent="0.25">
      <c r="A74" s="17" t="s">
        <v>4</v>
      </c>
      <c r="B74" s="17" t="s">
        <v>11</v>
      </c>
      <c r="C74" s="17" t="s">
        <v>9</v>
      </c>
      <c r="D74" s="7">
        <v>10167</v>
      </c>
      <c r="E74" s="6">
        <f>D74*3.22196</f>
        <v>32757.66732</v>
      </c>
    </row>
    <row r="75" spans="1:5" x14ac:dyDescent="0.25">
      <c r="A75" s="17" t="s">
        <v>4</v>
      </c>
      <c r="B75" s="17" t="s">
        <v>59</v>
      </c>
      <c r="C75" s="17" t="s">
        <v>9</v>
      </c>
      <c r="D75" s="7">
        <v>10287</v>
      </c>
      <c r="E75" s="6">
        <f>D75*3.22196</f>
        <v>33144.302520000005</v>
      </c>
    </row>
    <row r="76" spans="1:5" x14ac:dyDescent="0.25">
      <c r="A76" s="17" t="s">
        <v>4</v>
      </c>
      <c r="B76" s="18" t="s">
        <v>116</v>
      </c>
      <c r="C76" s="17" t="s">
        <v>9</v>
      </c>
      <c r="D76" s="7">
        <v>13821</v>
      </c>
      <c r="E76" s="6">
        <f>D76*3.22196</f>
        <v>44530.709160000006</v>
      </c>
    </row>
    <row r="77" spans="1:5" x14ac:dyDescent="0.25">
      <c r="A77" s="17" t="s">
        <v>4</v>
      </c>
      <c r="B77" s="17" t="s">
        <v>26</v>
      </c>
      <c r="C77" s="17" t="s">
        <v>9</v>
      </c>
      <c r="D77" s="7">
        <v>18820</v>
      </c>
      <c r="E77" s="6">
        <f>D77*3.22196</f>
        <v>60637.287200000006</v>
      </c>
    </row>
    <row r="78" spans="1:5" x14ac:dyDescent="0.25">
      <c r="A78" s="17" t="s">
        <v>4</v>
      </c>
      <c r="B78" s="17" t="s">
        <v>69</v>
      </c>
      <c r="C78" s="17" t="s">
        <v>6</v>
      </c>
      <c r="D78" s="8" t="s">
        <v>7</v>
      </c>
      <c r="E78" s="22">
        <v>58008</v>
      </c>
    </row>
    <row r="79" spans="1:5" x14ac:dyDescent="0.25">
      <c r="A79" s="17" t="s">
        <v>4</v>
      </c>
      <c r="B79" s="17" t="s">
        <v>40</v>
      </c>
      <c r="C79" s="17" t="s">
        <v>9</v>
      </c>
      <c r="D79" s="7">
        <v>40909</v>
      </c>
      <c r="E79" s="6">
        <f>D79*3.22196</f>
        <v>131807.16164000001</v>
      </c>
    </row>
    <row r="80" spans="1:5" x14ac:dyDescent="0.25">
      <c r="A80" s="17" t="s">
        <v>4</v>
      </c>
      <c r="B80" s="17" t="s">
        <v>73</v>
      </c>
      <c r="C80" s="17" t="s">
        <v>9</v>
      </c>
      <c r="D80" s="7">
        <v>29036</v>
      </c>
      <c r="E80" s="6">
        <f>D80*3.22196</f>
        <v>93552.830560000002</v>
      </c>
    </row>
    <row r="81" spans="1:5" x14ac:dyDescent="0.25">
      <c r="A81" s="17" t="s">
        <v>4</v>
      </c>
      <c r="B81" s="17" t="s">
        <v>72</v>
      </c>
      <c r="C81" s="17" t="s">
        <v>6</v>
      </c>
      <c r="D81" s="6" t="s">
        <v>7</v>
      </c>
      <c r="E81" s="22">
        <v>58008</v>
      </c>
    </row>
    <row r="82" spans="1:5" x14ac:dyDescent="0.25">
      <c r="A82" s="17" t="s">
        <v>4</v>
      </c>
      <c r="B82" s="7" t="s">
        <v>117</v>
      </c>
      <c r="C82" s="7" t="s">
        <v>9</v>
      </c>
      <c r="D82" s="7">
        <v>10600</v>
      </c>
      <c r="E82" s="6">
        <f>D82*3.22196</f>
        <v>34152.776000000005</v>
      </c>
    </row>
    <row r="83" spans="1:5" x14ac:dyDescent="0.25">
      <c r="A83" s="17" t="s">
        <v>4</v>
      </c>
      <c r="B83" s="18" t="s">
        <v>118</v>
      </c>
      <c r="C83" s="17" t="s">
        <v>6</v>
      </c>
      <c r="D83" s="7">
        <v>44947</v>
      </c>
      <c r="E83" s="6">
        <f>D83*3.22196</f>
        <v>144817.43612</v>
      </c>
    </row>
    <row r="84" spans="1:5" x14ac:dyDescent="0.25">
      <c r="A84" s="17" t="s">
        <v>4</v>
      </c>
      <c r="B84" s="7" t="s">
        <v>74</v>
      </c>
      <c r="C84" s="17" t="s">
        <v>6</v>
      </c>
      <c r="D84" s="7" t="s">
        <v>7</v>
      </c>
      <c r="E84" s="22">
        <v>58008</v>
      </c>
    </row>
    <row r="85" spans="1:5" x14ac:dyDescent="0.25">
      <c r="A85" s="17" t="s">
        <v>4</v>
      </c>
      <c r="B85" s="20" t="s">
        <v>119</v>
      </c>
      <c r="C85" s="7" t="s">
        <v>9</v>
      </c>
      <c r="D85" s="7">
        <v>13821</v>
      </c>
      <c r="E85" s="6">
        <f>D85*3.22196</f>
        <v>44530.709160000006</v>
      </c>
    </row>
    <row r="86" spans="1:5" x14ac:dyDescent="0.25">
      <c r="A86" s="17" t="s">
        <v>4</v>
      </c>
      <c r="B86" s="17" t="s">
        <v>76</v>
      </c>
      <c r="C86" s="17" t="s">
        <v>6</v>
      </c>
      <c r="D86" s="6" t="s">
        <v>7</v>
      </c>
      <c r="E86" s="22">
        <v>58008</v>
      </c>
    </row>
    <row r="87" spans="1:5" x14ac:dyDescent="0.25">
      <c r="A87" s="17" t="s">
        <v>4</v>
      </c>
      <c r="B87" s="17" t="s">
        <v>46</v>
      </c>
      <c r="C87" s="17" t="s">
        <v>9</v>
      </c>
      <c r="D87" s="7">
        <v>75377</v>
      </c>
      <c r="E87" s="6">
        <f t="shared" ref="E87:E94" si="3">D87*3.22196</f>
        <v>242861.67892000001</v>
      </c>
    </row>
    <row r="88" spans="1:5" x14ac:dyDescent="0.25">
      <c r="A88" s="17" t="s">
        <v>4</v>
      </c>
      <c r="B88" s="7" t="s">
        <v>8</v>
      </c>
      <c r="C88" s="7" t="s">
        <v>9</v>
      </c>
      <c r="D88" s="7">
        <v>13604</v>
      </c>
      <c r="E88" s="6">
        <f t="shared" si="3"/>
        <v>43831.543840000006</v>
      </c>
    </row>
    <row r="89" spans="1:5" x14ac:dyDescent="0.25">
      <c r="A89" s="17" t="s">
        <v>4</v>
      </c>
      <c r="B89" s="17" t="s">
        <v>66</v>
      </c>
      <c r="C89" s="17" t="s">
        <v>9</v>
      </c>
      <c r="D89" s="7">
        <v>12210</v>
      </c>
      <c r="E89" s="6">
        <f t="shared" si="3"/>
        <v>39340.131600000001</v>
      </c>
    </row>
    <row r="90" spans="1:5" x14ac:dyDescent="0.25">
      <c r="A90" s="17" t="s">
        <v>4</v>
      </c>
      <c r="B90" s="18" t="s">
        <v>120</v>
      </c>
      <c r="C90" s="17" t="s">
        <v>9</v>
      </c>
      <c r="D90" s="7">
        <v>48889</v>
      </c>
      <c r="E90" s="6">
        <f t="shared" si="3"/>
        <v>157518.40244000001</v>
      </c>
    </row>
    <row r="91" spans="1:5" x14ac:dyDescent="0.25">
      <c r="A91" s="17" t="s">
        <v>4</v>
      </c>
      <c r="B91" s="19" t="s">
        <v>121</v>
      </c>
      <c r="C91" s="19" t="s">
        <v>9</v>
      </c>
      <c r="D91" s="7">
        <v>12571</v>
      </c>
      <c r="E91" s="6">
        <f t="shared" si="3"/>
        <v>40503.259160000001</v>
      </c>
    </row>
    <row r="92" spans="1:5" x14ac:dyDescent="0.25">
      <c r="A92" s="17" t="s">
        <v>4</v>
      </c>
      <c r="B92" s="18" t="s">
        <v>122</v>
      </c>
      <c r="C92" s="17" t="s">
        <v>9</v>
      </c>
      <c r="D92" s="7">
        <v>14013</v>
      </c>
      <c r="E92" s="6">
        <f t="shared" si="3"/>
        <v>45149.32548</v>
      </c>
    </row>
    <row r="93" spans="1:5" x14ac:dyDescent="0.25">
      <c r="A93" s="17" t="s">
        <v>4</v>
      </c>
      <c r="B93" s="17" t="s">
        <v>27</v>
      </c>
      <c r="C93" s="17" t="s">
        <v>9</v>
      </c>
      <c r="D93" s="7">
        <v>30742</v>
      </c>
      <c r="E93" s="6">
        <f t="shared" si="3"/>
        <v>99049.494319999998</v>
      </c>
    </row>
    <row r="94" spans="1:5" x14ac:dyDescent="0.25">
      <c r="A94" s="17" t="s">
        <v>4</v>
      </c>
      <c r="B94" s="17" t="s">
        <v>64</v>
      </c>
      <c r="C94" s="17" t="s">
        <v>9</v>
      </c>
      <c r="D94" s="7">
        <v>25671</v>
      </c>
      <c r="E94" s="6">
        <f t="shared" si="3"/>
        <v>82710.935160000008</v>
      </c>
    </row>
    <row r="95" spans="1:5" x14ac:dyDescent="0.25">
      <c r="A95" s="17" t="s">
        <v>4</v>
      </c>
      <c r="B95" s="17" t="s">
        <v>79</v>
      </c>
      <c r="C95" s="17" t="s">
        <v>6</v>
      </c>
      <c r="D95" s="6" t="s">
        <v>7</v>
      </c>
      <c r="E95" s="22">
        <v>58008</v>
      </c>
    </row>
    <row r="96" spans="1:5" x14ac:dyDescent="0.25">
      <c r="A96" s="17" t="s">
        <v>4</v>
      </c>
      <c r="B96" s="17" t="s">
        <v>41</v>
      </c>
      <c r="C96" s="17" t="s">
        <v>9</v>
      </c>
      <c r="D96" s="7">
        <v>12403</v>
      </c>
      <c r="E96" s="6">
        <f t="shared" ref="E96:E104" si="4">D96*3.22196</f>
        <v>39961.969880000004</v>
      </c>
    </row>
    <row r="97" spans="1:5" x14ac:dyDescent="0.25">
      <c r="A97" s="17" t="s">
        <v>4</v>
      </c>
      <c r="B97" s="7" t="s">
        <v>78</v>
      </c>
      <c r="C97" s="17" t="s">
        <v>9</v>
      </c>
      <c r="D97" s="7">
        <v>13340</v>
      </c>
      <c r="E97" s="6">
        <f t="shared" si="4"/>
        <v>42980.946400000001</v>
      </c>
    </row>
    <row r="98" spans="1:5" x14ac:dyDescent="0.25">
      <c r="A98" s="17" t="s">
        <v>4</v>
      </c>
      <c r="B98" s="19" t="s">
        <v>123</v>
      </c>
      <c r="C98" s="19" t="s">
        <v>9</v>
      </c>
      <c r="D98" s="7">
        <v>11898</v>
      </c>
      <c r="E98" s="6">
        <f t="shared" si="4"/>
        <v>38334.880080000003</v>
      </c>
    </row>
    <row r="99" spans="1:5" x14ac:dyDescent="0.25">
      <c r="A99" s="17" t="s">
        <v>4</v>
      </c>
      <c r="B99" s="17" t="s">
        <v>89</v>
      </c>
      <c r="C99" s="17" t="s">
        <v>9</v>
      </c>
      <c r="D99" s="7">
        <v>24493</v>
      </c>
      <c r="E99" s="6">
        <f t="shared" si="4"/>
        <v>78915.466280000008</v>
      </c>
    </row>
    <row r="100" spans="1:5" x14ac:dyDescent="0.25">
      <c r="A100" s="17" t="s">
        <v>4</v>
      </c>
      <c r="B100" s="17" t="s">
        <v>16</v>
      </c>
      <c r="C100" s="17" t="s">
        <v>9</v>
      </c>
      <c r="D100" s="7">
        <v>723653</v>
      </c>
      <c r="E100" s="6">
        <f t="shared" si="4"/>
        <v>2331581.01988</v>
      </c>
    </row>
    <row r="101" spans="1:5" x14ac:dyDescent="0.25">
      <c r="A101" s="17" t="s">
        <v>4</v>
      </c>
      <c r="B101" s="18" t="s">
        <v>124</v>
      </c>
      <c r="C101" s="17" t="s">
        <v>9</v>
      </c>
      <c r="D101" s="7">
        <v>12138</v>
      </c>
      <c r="E101" s="6">
        <f t="shared" si="4"/>
        <v>39108.150480000004</v>
      </c>
    </row>
    <row r="102" spans="1:5" x14ac:dyDescent="0.25">
      <c r="A102" s="17" t="s">
        <v>4</v>
      </c>
      <c r="B102" s="18" t="s">
        <v>125</v>
      </c>
      <c r="C102" s="17" t="s">
        <v>9</v>
      </c>
      <c r="D102" s="7">
        <v>15936</v>
      </c>
      <c r="E102" s="6">
        <f t="shared" si="4"/>
        <v>51345.154560000003</v>
      </c>
    </row>
    <row r="103" spans="1:5" x14ac:dyDescent="0.25">
      <c r="A103" s="17" t="s">
        <v>4</v>
      </c>
      <c r="B103" s="17" t="s">
        <v>53</v>
      </c>
      <c r="C103" s="17" t="s">
        <v>9</v>
      </c>
      <c r="D103" s="7">
        <v>10936</v>
      </c>
      <c r="E103" s="6">
        <f t="shared" si="4"/>
        <v>35235.35456</v>
      </c>
    </row>
    <row r="104" spans="1:5" x14ac:dyDescent="0.25">
      <c r="A104" s="17" t="s">
        <v>4</v>
      </c>
      <c r="B104" s="17" t="s">
        <v>81</v>
      </c>
      <c r="C104" s="17" t="s">
        <v>6</v>
      </c>
      <c r="D104" s="7">
        <v>16537</v>
      </c>
      <c r="E104" s="6">
        <f t="shared" si="4"/>
        <v>53281.552520000005</v>
      </c>
    </row>
    <row r="105" spans="1:5" x14ac:dyDescent="0.25">
      <c r="A105" s="17" t="s">
        <v>4</v>
      </c>
      <c r="B105" s="17" t="s">
        <v>83</v>
      </c>
      <c r="C105" s="17" t="s">
        <v>6</v>
      </c>
      <c r="D105" s="8" t="s">
        <v>7</v>
      </c>
      <c r="E105" s="22">
        <v>58008</v>
      </c>
    </row>
    <row r="106" spans="1:5" x14ac:dyDescent="0.25">
      <c r="A106" s="17" t="s">
        <v>4</v>
      </c>
      <c r="B106" s="17" t="s">
        <v>86</v>
      </c>
      <c r="C106" s="17" t="s">
        <v>6</v>
      </c>
      <c r="D106" s="6" t="s">
        <v>7</v>
      </c>
      <c r="E106" s="22">
        <v>58008</v>
      </c>
    </row>
    <row r="107" spans="1:5" x14ac:dyDescent="0.25">
      <c r="A107" s="17" t="s">
        <v>4</v>
      </c>
      <c r="B107" s="17" t="s">
        <v>14</v>
      </c>
      <c r="C107" s="17" t="s">
        <v>9</v>
      </c>
      <c r="D107" s="7">
        <v>14758</v>
      </c>
      <c r="E107" s="6">
        <f>D107*3.22196</f>
        <v>47549.685680000002</v>
      </c>
    </row>
    <row r="108" spans="1:5" x14ac:dyDescent="0.25">
      <c r="A108" s="17" t="s">
        <v>4</v>
      </c>
      <c r="B108" s="17" t="s">
        <v>18</v>
      </c>
      <c r="C108" s="17" t="s">
        <v>9</v>
      </c>
      <c r="D108" s="7">
        <v>25863</v>
      </c>
      <c r="E108" s="6">
        <f>D108*3.22196</f>
        <v>83329.551480000009</v>
      </c>
    </row>
    <row r="109" spans="1:5" x14ac:dyDescent="0.25">
      <c r="A109" s="17" t="s">
        <v>4</v>
      </c>
      <c r="B109" s="20" t="s">
        <v>51</v>
      </c>
      <c r="C109" s="17" t="s">
        <v>9</v>
      </c>
      <c r="D109" s="7">
        <v>16152</v>
      </c>
      <c r="E109" s="6">
        <f>D109*3.22196</f>
        <v>52041.09792</v>
      </c>
    </row>
    <row r="110" spans="1:5" x14ac:dyDescent="0.25">
      <c r="A110" s="17" t="s">
        <v>4</v>
      </c>
      <c r="B110" s="17" t="s">
        <v>88</v>
      </c>
      <c r="C110" s="17" t="s">
        <v>6</v>
      </c>
      <c r="D110" s="6" t="s">
        <v>7</v>
      </c>
      <c r="E110" s="22">
        <v>58008</v>
      </c>
    </row>
    <row r="111" spans="1:5" x14ac:dyDescent="0.25">
      <c r="A111" s="17" t="s">
        <v>4</v>
      </c>
      <c r="B111" s="17" t="s">
        <v>90</v>
      </c>
      <c r="C111" s="17" t="s">
        <v>6</v>
      </c>
      <c r="D111" s="7">
        <v>47808</v>
      </c>
      <c r="E111" s="6">
        <f>D111*3.22196</f>
        <v>154035.46368000002</v>
      </c>
    </row>
    <row r="112" spans="1:5" x14ac:dyDescent="0.25">
      <c r="A112" s="17" t="s">
        <v>4</v>
      </c>
      <c r="B112" s="17" t="s">
        <v>82</v>
      </c>
      <c r="C112" s="17" t="s">
        <v>9</v>
      </c>
      <c r="D112" s="7">
        <v>30862</v>
      </c>
      <c r="E112" s="6">
        <f>D112*3.22196</f>
        <v>99436.129520000002</v>
      </c>
    </row>
    <row r="113" spans="1:5" x14ac:dyDescent="0.25">
      <c r="A113" s="17" t="s">
        <v>4</v>
      </c>
      <c r="B113" s="17" t="s">
        <v>93</v>
      </c>
      <c r="C113" s="17" t="s">
        <v>9</v>
      </c>
      <c r="D113" s="7">
        <v>19109</v>
      </c>
      <c r="E113" s="6">
        <f>D113*3.22196</f>
        <v>61568.433640000003</v>
      </c>
    </row>
    <row r="114" spans="1:5" x14ac:dyDescent="0.25">
      <c r="A114" s="17" t="s">
        <v>4</v>
      </c>
      <c r="B114" s="17" t="s">
        <v>92</v>
      </c>
      <c r="C114" s="17" t="s">
        <v>6</v>
      </c>
      <c r="D114" s="6" t="s">
        <v>7</v>
      </c>
      <c r="E114" s="22">
        <v>58008</v>
      </c>
    </row>
    <row r="115" spans="1:5" x14ac:dyDescent="0.25">
      <c r="A115" s="17" t="s">
        <v>4</v>
      </c>
      <c r="B115" s="17" t="s">
        <v>71</v>
      </c>
      <c r="C115" s="17" t="s">
        <v>9</v>
      </c>
      <c r="D115" s="7">
        <v>49995</v>
      </c>
      <c r="E115" s="6">
        <f>D115*3.22196</f>
        <v>161081.89019999999</v>
      </c>
    </row>
    <row r="116" spans="1:5" x14ac:dyDescent="0.25">
      <c r="A116" s="17" t="s">
        <v>4</v>
      </c>
      <c r="B116" s="17" t="s">
        <v>94</v>
      </c>
      <c r="C116" s="17" t="s">
        <v>6</v>
      </c>
      <c r="D116" s="6" t="s">
        <v>7</v>
      </c>
      <c r="E116" s="22">
        <v>58008</v>
      </c>
    </row>
    <row r="117" spans="1:5" x14ac:dyDescent="0.25">
      <c r="A117" s="17" t="s">
        <v>4</v>
      </c>
      <c r="B117" s="17" t="s">
        <v>96</v>
      </c>
      <c r="C117" s="17" t="s">
        <v>6</v>
      </c>
      <c r="D117" s="6" t="s">
        <v>7</v>
      </c>
      <c r="E117" s="22">
        <v>58008</v>
      </c>
    </row>
    <row r="118" spans="1:5" x14ac:dyDescent="0.25">
      <c r="A118" s="17" t="s">
        <v>4</v>
      </c>
      <c r="B118" s="18" t="s">
        <v>126</v>
      </c>
      <c r="C118" s="17" t="s">
        <v>9</v>
      </c>
      <c r="D118" s="7">
        <v>11922</v>
      </c>
      <c r="E118" s="6">
        <f>D118*3.22196</f>
        <v>38412.207119999999</v>
      </c>
    </row>
    <row r="119" spans="1:5" x14ac:dyDescent="0.25">
      <c r="A119" s="17" t="s">
        <v>4</v>
      </c>
      <c r="B119" s="17" t="s">
        <v>98</v>
      </c>
      <c r="C119" s="17" t="s">
        <v>6</v>
      </c>
      <c r="D119" s="6" t="s">
        <v>7</v>
      </c>
      <c r="E119" s="22">
        <v>58008</v>
      </c>
    </row>
    <row r="120" spans="1:5" x14ac:dyDescent="0.25">
      <c r="A120" s="17" t="s">
        <v>4</v>
      </c>
      <c r="B120" s="17" t="s">
        <v>99</v>
      </c>
      <c r="C120" s="17" t="s">
        <v>9</v>
      </c>
      <c r="D120" s="7">
        <v>29444</v>
      </c>
      <c r="E120" s="6">
        <f>D120*3.22196</f>
        <v>94867.390240000008</v>
      </c>
    </row>
    <row r="121" spans="1:5" x14ac:dyDescent="0.25">
      <c r="A121" s="17" t="s">
        <v>4</v>
      </c>
      <c r="B121" s="20" t="s">
        <v>127</v>
      </c>
      <c r="C121" s="7" t="s">
        <v>6</v>
      </c>
      <c r="D121" s="7">
        <v>12379</v>
      </c>
      <c r="E121" s="6">
        <f>D121*3.22196</f>
        <v>39884.64284</v>
      </c>
    </row>
    <row r="122" spans="1:5" x14ac:dyDescent="0.25">
      <c r="A122" s="1"/>
      <c r="B122" s="1" t="s">
        <v>128</v>
      </c>
      <c r="C122" s="1"/>
      <c r="D122" s="2">
        <f>SUM(D1:D70)</f>
        <v>5367298</v>
      </c>
      <c r="E122" s="2">
        <f>SUM(E2:E121)</f>
        <v>24592948.389959991</v>
      </c>
    </row>
    <row r="123" spans="1:5" x14ac:dyDescent="0.25">
      <c r="A123" s="3"/>
      <c r="B123" s="3"/>
      <c r="C123" s="3"/>
      <c r="D123" s="4"/>
      <c r="E123" s="4"/>
    </row>
    <row r="124" spans="1:5" x14ac:dyDescent="0.25">
      <c r="A124" s="5"/>
      <c r="B124" s="5"/>
      <c r="C124" s="5"/>
      <c r="D124" s="6"/>
      <c r="E124" s="6"/>
    </row>
    <row r="125" spans="1:5" x14ac:dyDescent="0.25">
      <c r="A125" s="5"/>
      <c r="B125" s="5"/>
      <c r="C125" s="5"/>
      <c r="D125" s="6"/>
      <c r="E125" s="6"/>
    </row>
    <row r="126" spans="1:5" x14ac:dyDescent="0.25">
      <c r="A126" s="5"/>
      <c r="B126" s="5"/>
      <c r="C126" s="5"/>
      <c r="D126" s="6"/>
      <c r="E126" s="6"/>
    </row>
    <row r="127" spans="1:5" x14ac:dyDescent="0.25">
      <c r="A127" s="5"/>
      <c r="B127" s="5"/>
      <c r="C127" s="5"/>
      <c r="D127" s="6"/>
      <c r="E127" s="6"/>
    </row>
    <row r="128" spans="1:5" x14ac:dyDescent="0.25">
      <c r="A128" s="5"/>
      <c r="B128" s="5"/>
      <c r="C128" s="5"/>
      <c r="D128" s="6"/>
      <c r="E128" s="6"/>
    </row>
    <row r="129" spans="1:5" x14ac:dyDescent="0.25">
      <c r="A129" s="5"/>
      <c r="B129" s="5"/>
      <c r="C129" s="5"/>
      <c r="D129" s="6"/>
      <c r="E129" s="6"/>
    </row>
    <row r="130" spans="1:5" x14ac:dyDescent="0.25">
      <c r="A130" s="5"/>
      <c r="B130" s="5"/>
      <c r="C130" s="5"/>
      <c r="D130" s="7"/>
      <c r="E130" s="7"/>
    </row>
    <row r="131" spans="1:5" x14ac:dyDescent="0.25">
      <c r="A131" s="5"/>
      <c r="B131" s="5"/>
      <c r="C131" s="5"/>
      <c r="D131" s="6"/>
      <c r="E131" s="6"/>
    </row>
    <row r="132" spans="1:5" x14ac:dyDescent="0.25">
      <c r="A132" s="5"/>
      <c r="B132" s="5"/>
      <c r="C132" s="5"/>
      <c r="D132" s="6"/>
      <c r="E132" s="6"/>
    </row>
    <row r="133" spans="1:5" x14ac:dyDescent="0.25">
      <c r="A133" s="5"/>
      <c r="B133" s="5"/>
      <c r="C133" s="5"/>
      <c r="D133" s="6"/>
      <c r="E133" s="6"/>
    </row>
    <row r="134" spans="1:5" x14ac:dyDescent="0.25">
      <c r="A134" s="5"/>
      <c r="B134" s="5"/>
      <c r="C134" s="5"/>
      <c r="D134" s="6"/>
      <c r="E134" s="6"/>
    </row>
    <row r="135" spans="1:5" x14ac:dyDescent="0.25">
      <c r="A135" s="5"/>
      <c r="B135" s="5"/>
      <c r="C135" s="5"/>
      <c r="D135" s="7"/>
      <c r="E135" s="7"/>
    </row>
    <row r="136" spans="1:5" x14ac:dyDescent="0.25">
      <c r="A136" s="5"/>
      <c r="B136" s="5"/>
      <c r="C136" s="5"/>
      <c r="D136" s="6"/>
      <c r="E136" s="6"/>
    </row>
    <row r="137" spans="1:5" x14ac:dyDescent="0.25">
      <c r="A137" s="5"/>
      <c r="B137" s="5"/>
      <c r="C137" s="5"/>
      <c r="D137" s="6"/>
      <c r="E137" s="6"/>
    </row>
    <row r="138" spans="1:5" x14ac:dyDescent="0.25">
      <c r="A138" s="5"/>
      <c r="B138" s="5"/>
      <c r="C138" s="5"/>
      <c r="D138" s="6"/>
      <c r="E138" s="6"/>
    </row>
    <row r="139" spans="1:5" x14ac:dyDescent="0.25">
      <c r="A139" s="5"/>
      <c r="B139" s="5"/>
      <c r="C139" s="5"/>
      <c r="D139" s="6"/>
      <c r="E139" s="6"/>
    </row>
    <row r="140" spans="1:5" x14ac:dyDescent="0.25">
      <c r="A140" s="5"/>
      <c r="B140" s="5"/>
      <c r="C140" s="5"/>
      <c r="D140" s="6"/>
      <c r="E140" s="6"/>
    </row>
    <row r="141" spans="1:5" x14ac:dyDescent="0.25">
      <c r="A141" s="5"/>
      <c r="B141" s="5"/>
      <c r="C141" s="5"/>
      <c r="D141" s="7"/>
      <c r="E141" s="7"/>
    </row>
    <row r="142" spans="1:5" x14ac:dyDescent="0.25">
      <c r="A142" s="5"/>
      <c r="B142" s="5"/>
      <c r="C142" s="5"/>
      <c r="D142" s="6"/>
      <c r="E142" s="6"/>
    </row>
    <row r="143" spans="1:5" x14ac:dyDescent="0.25">
      <c r="A143" s="5"/>
      <c r="B143" s="5"/>
      <c r="C143" s="5"/>
      <c r="D143" s="6"/>
      <c r="E143" s="6"/>
    </row>
    <row r="144" spans="1:5" x14ac:dyDescent="0.25">
      <c r="A144" s="5"/>
      <c r="B144" s="5"/>
      <c r="C144" s="5"/>
      <c r="D144" s="6"/>
      <c r="E144" s="6"/>
    </row>
    <row r="145" spans="1:9" x14ac:dyDescent="0.25">
      <c r="A145" s="5"/>
      <c r="B145" s="5"/>
      <c r="C145" s="5"/>
      <c r="D145" s="6"/>
      <c r="E145" s="6"/>
    </row>
    <row r="146" spans="1:9" x14ac:dyDescent="0.25">
      <c r="A146" s="5"/>
      <c r="B146" s="5"/>
      <c r="C146" s="5"/>
      <c r="D146" s="7"/>
      <c r="E146" s="7"/>
      <c r="I146" s="12"/>
    </row>
    <row r="147" spans="1:9" x14ac:dyDescent="0.25">
      <c r="A147" s="5"/>
      <c r="B147" s="5"/>
      <c r="C147" s="5"/>
      <c r="D147" s="6"/>
      <c r="E147" s="6"/>
      <c r="I147" s="12"/>
    </row>
    <row r="148" spans="1:9" x14ac:dyDescent="0.25">
      <c r="A148" s="5"/>
      <c r="B148" s="5"/>
      <c r="C148" s="5"/>
      <c r="D148" s="7"/>
      <c r="E148" s="6"/>
      <c r="I148" s="12"/>
    </row>
    <row r="149" spans="1:9" x14ac:dyDescent="0.25">
      <c r="A149" s="5"/>
      <c r="B149" s="5"/>
      <c r="C149" s="5"/>
      <c r="D149" s="6"/>
      <c r="E149" s="6"/>
      <c r="I149" s="12"/>
    </row>
    <row r="150" spans="1:9" x14ac:dyDescent="0.25">
      <c r="A150" s="5"/>
      <c r="B150" s="5"/>
      <c r="C150" s="5"/>
      <c r="D150" s="6"/>
      <c r="E150" s="6"/>
    </row>
    <row r="151" spans="1:9" x14ac:dyDescent="0.25">
      <c r="A151" s="5"/>
      <c r="B151" s="5"/>
      <c r="C151" s="5"/>
      <c r="D151" s="6"/>
      <c r="E151" s="6"/>
    </row>
    <row r="152" spans="1:9" x14ac:dyDescent="0.25">
      <c r="A152" s="5"/>
      <c r="B152" s="5"/>
      <c r="C152" s="5"/>
      <c r="D152" s="6"/>
      <c r="E152" s="6"/>
    </row>
    <row r="153" spans="1:9" x14ac:dyDescent="0.25">
      <c r="A153" s="5"/>
      <c r="B153" s="5"/>
      <c r="C153" s="5"/>
      <c r="D153" s="6"/>
      <c r="E153" s="6"/>
    </row>
    <row r="154" spans="1:9" x14ac:dyDescent="0.25">
      <c r="A154" s="5"/>
      <c r="B154" s="5"/>
      <c r="C154" s="5"/>
      <c r="D154" s="6"/>
      <c r="E154" s="6"/>
    </row>
    <row r="155" spans="1:9" x14ac:dyDescent="0.25">
      <c r="A155" s="5"/>
      <c r="B155" s="5"/>
      <c r="C155" s="5"/>
      <c r="D155" s="6"/>
      <c r="E155" s="6"/>
    </row>
    <row r="156" spans="1:9" x14ac:dyDescent="0.25">
      <c r="A156" s="5"/>
      <c r="B156" s="5"/>
      <c r="C156" s="5"/>
      <c r="D156" s="6"/>
      <c r="E156" s="6"/>
    </row>
    <row r="157" spans="1:9" x14ac:dyDescent="0.25">
      <c r="A157" s="5"/>
      <c r="B157" s="5"/>
      <c r="C157" s="5"/>
      <c r="D157" s="6"/>
      <c r="E157" s="6"/>
    </row>
    <row r="158" spans="1:9" x14ac:dyDescent="0.25">
      <c r="A158" s="5"/>
      <c r="B158" s="5"/>
      <c r="C158" s="5"/>
      <c r="D158" s="6"/>
      <c r="E158" s="6"/>
    </row>
    <row r="159" spans="1:9" ht="18" customHeight="1" x14ac:dyDescent="0.25">
      <c r="A159" s="5"/>
      <c r="B159" s="5"/>
      <c r="C159" s="5"/>
      <c r="D159" s="9"/>
      <c r="E159" s="9"/>
      <c r="F159" s="11"/>
      <c r="G159" s="11"/>
      <c r="H159" s="14"/>
      <c r="I159" s="14"/>
    </row>
    <row r="172" spans="2:4" x14ac:dyDescent="0.25">
      <c r="B172" s="11"/>
      <c r="C172" s="11"/>
      <c r="D172" s="15"/>
    </row>
    <row r="182" spans="9:9" x14ac:dyDescent="0.25">
      <c r="I182" s="13"/>
    </row>
    <row r="193" spans="9:9" x14ac:dyDescent="0.25">
      <c r="I193" s="13"/>
    </row>
  </sheetData>
  <autoFilter ref="A1:E122"/>
  <sortState ref="A2:E196">
    <sortCondition ref="B2:B196"/>
  </sortState>
  <printOptions horizontalCentered="1" gridLines="1"/>
  <pageMargins left="0.7" right="0.7" top="0.75" bottom="0.75" header="0.3" footer="0.3"/>
  <pageSetup scale="99" fitToHeight="0" orientation="portrait" r:id="rId1"/>
  <headerFooter>
    <oddHeader>&amp;CBJA FY 2020 Coronavirus Emergency Supplemental Funding</oddHeader>
    <oddFooter>&amp;R&amp;P</oddFooter>
  </headerFooter>
  <rowBreaks count="2" manualBreakCount="2">
    <brk id="45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</vt:lpstr>
      <vt:lpstr>TX!Print_Area</vt:lpstr>
      <vt:lpstr>TX!Print_Titles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2020-03-29T16:46:44Z</cp:lastPrinted>
  <dcterms:created xsi:type="dcterms:W3CDTF">2019-07-24T19:07:07Z</dcterms:created>
  <dcterms:modified xsi:type="dcterms:W3CDTF">2020-03-30T17:53:53Z</dcterms:modified>
</cp:coreProperties>
</file>